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DeTrabalho"/>
  <bookViews>
    <workbookView xWindow="32767" yWindow="32767" windowWidth="20490" windowHeight="748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<sst xmlns="http://schemas.openxmlformats.org/spreadsheetml/2006/main" count="26" uniqueCount="26">
  <si>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COMPANHIA DE SANEAMENTO</t>
  </si>
  <si>
    <t>TARIFA</t>
  </si>
  <si>
    <t>CONSUMO</t>
  </si>
  <si>
    <t>VALOR(R$)</t>
  </si>
  <si>
    <t>Até 10</t>
  </si>
  <si>
    <t>11 a 20</t>
  </si>
  <si>
    <t>21 a 30</t>
  </si>
  <si>
    <t>31 a 50</t>
  </si>
  <si>
    <t>Acima de 50</t>
  </si>
  <si>
    <t>Tarifa mínima</t>
  </si>
  <si>
    <t>TOTAL</t>
  </si>
  <si>
    <t>GASTO:</t>
  </si>
  <si>
    <t>TARIFA MÍNIMA</t>
  </si>
  <si>
    <r>
      <t>m</t>
    </r>
    <r>
      <rPr>
        <vertAlign val="superscript"/>
        <sz val="16"/>
        <rFont val="Arial"/>
        <family val="0"/>
      </rPr>
      <t>3</t>
    </r>
  </si>
  <si>
    <r>
      <t>10 m</t>
    </r>
    <r>
      <rPr>
        <b/>
        <vertAlign val="superscript"/>
        <sz val="12"/>
        <rFont val="Arial"/>
        <family val="2"/>
      </rPr>
      <t>3</t>
    </r>
  </si>
  <si>
    <r>
      <t>TARIFAS DE ÁGUA / M</t>
    </r>
    <r>
      <rPr>
        <b/>
        <vertAlign val="superscript"/>
        <sz val="12"/>
        <rFont val="Arial"/>
        <family val="2"/>
      </rPr>
      <t>3</t>
    </r>
  </si>
  <si>
    <r>
      <t>FAIXAS DE CONSUMO(m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  <family val="2"/>
      </rPr>
      <t>)</t>
    </r>
  </si>
  <si>
    <t>ESCOLHA O VALOR DO GASTO E VEJA COMO É CALCULADA A CONTA DE ÁGUA PELAS FAIXAS.</t>
  </si>
  <si>
    <t>MUDE</t>
  </si>
  <si>
    <t>AQUI</t>
  </si>
  <si>
    <t>FUNÇÃO</t>
  </si>
  <si>
    <t>y = 6.00 se x ≤10</t>
  </si>
  <si>
    <t>y = 0.72x - 1.2 se 11 ≤ x ≤ 20</t>
  </si>
  <si>
    <t>y = 1.45x - 15.8 se 21 ≤ x ≤ 30</t>
  </si>
  <si>
    <t>y = 2.19x - 38 se 31 ≤ x ≤ 50</t>
  </si>
  <si>
    <t>y = 2.35x - 46 se  x &gt; 50</t>
  </si>
</sst>
</file>

<file path=xl/styles.xml><?xml version="1.0" encoding="utf-8"?>
<styleSheet xmlns="http://schemas.openxmlformats.org/spreadsheetml/2006/main">
  <numFmts count="22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</numFmts>
  <fonts count="45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6"/>
      <name val="Arial"/>
      <family val="0"/>
    </font>
    <font>
      <vertAlign val="superscript"/>
      <sz val="16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vertAlign val="superscript"/>
      <sz val="12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4" fillId="28" borderId="1" applyNumberForma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0" borderId="5" applyNumberFormat="0" applyAlignment="0" applyProtection="0"/>
    <xf numFmtId="175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2" borderId="1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5" fillId="10" borderId="1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2" fontId="5" fillId="10" borderId="10" xfId="0" applyNumberFormat="1" applyFont="1" applyFill="1" applyBorder="1" applyAlignment="1">
      <alignment horizontal="center"/>
    </xf>
    <xf numFmtId="2" fontId="6" fillId="10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2" fontId="6" fillId="34" borderId="10" xfId="0" applyNumberFormat="1" applyFont="1" applyFill="1" applyBorder="1" applyAlignment="1">
      <alignment horizontal="center"/>
    </xf>
    <xf numFmtId="0" fontId="5" fillId="35" borderId="10" xfId="0" applyFont="1" applyFill="1" applyBorder="1" applyAlignment="1">
      <alignment horizontal="center"/>
    </xf>
    <xf numFmtId="2" fontId="6" fillId="3" borderId="10" xfId="0" applyNumberFormat="1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2" fontId="8" fillId="36" borderId="10" xfId="0" applyNumberFormat="1" applyFont="1" applyFill="1" applyBorder="1" applyAlignment="1">
      <alignment horizontal="center"/>
    </xf>
    <xf numFmtId="0" fontId="5" fillId="35" borderId="13" xfId="0" applyFont="1" applyFill="1" applyBorder="1" applyAlignment="1">
      <alignment horizontal="center"/>
    </xf>
    <xf numFmtId="0" fontId="5" fillId="35" borderId="14" xfId="0" applyFont="1" applyFill="1" applyBorder="1" applyAlignment="1">
      <alignment horizontal="center"/>
    </xf>
    <xf numFmtId="0" fontId="5" fillId="35" borderId="15" xfId="0" applyFont="1" applyFill="1" applyBorder="1" applyAlignment="1">
      <alignment horizontal="center"/>
    </xf>
    <xf numFmtId="0" fontId="6" fillId="35" borderId="14" xfId="0" applyFont="1" applyFill="1" applyBorder="1" applyAlignment="1">
      <alignment horizontal="center"/>
    </xf>
    <xf numFmtId="0" fontId="6" fillId="35" borderId="15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0" fillId="37" borderId="14" xfId="0" applyFill="1" applyBorder="1" applyAlignment="1">
      <alignment horizontal="center"/>
    </xf>
    <xf numFmtId="0" fontId="0" fillId="37" borderId="15" xfId="0" applyFill="1" applyBorder="1" applyAlignment="1">
      <alignment horizontal="center"/>
    </xf>
    <xf numFmtId="0" fontId="5" fillId="32" borderId="13" xfId="0" applyFont="1" applyFill="1" applyBorder="1" applyAlignment="1">
      <alignment horizontal="center"/>
    </xf>
    <xf numFmtId="0" fontId="6" fillId="32" borderId="15" xfId="0" applyFont="1" applyFill="1" applyBorder="1" applyAlignment="1">
      <alignment horizontal="center"/>
    </xf>
    <xf numFmtId="0" fontId="5" fillId="18" borderId="13" xfId="0" applyFont="1" applyFill="1" applyBorder="1" applyAlignment="1">
      <alignment horizontal="center"/>
    </xf>
    <xf numFmtId="0" fontId="5" fillId="18" borderId="14" xfId="0" applyFont="1" applyFill="1" applyBorder="1" applyAlignment="1">
      <alignment horizontal="center"/>
    </xf>
    <xf numFmtId="0" fontId="5" fillId="18" borderId="15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0" fontId="5" fillId="4" borderId="14" xfId="0" applyFont="1" applyFill="1" applyBorder="1" applyAlignment="1">
      <alignment horizontal="center"/>
    </xf>
    <xf numFmtId="0" fontId="5" fillId="4" borderId="15" xfId="0" applyFont="1" applyFill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5" fillId="10" borderId="13" xfId="0" applyFont="1" applyFill="1" applyBorder="1" applyAlignment="1">
      <alignment horizontal="center"/>
    </xf>
    <xf numFmtId="0" fontId="5" fillId="10" borderId="14" xfId="0" applyFont="1" applyFill="1" applyBorder="1" applyAlignment="1">
      <alignment horizontal="center"/>
    </xf>
    <xf numFmtId="0" fontId="5" fillId="10" borderId="15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0" fillId="0" borderId="16" xfId="0" applyBorder="1" applyAlignment="1">
      <alignment/>
    </xf>
    <xf numFmtId="1" fontId="3" fillId="35" borderId="10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5</xdr:row>
      <xdr:rowOff>57150</xdr:rowOff>
    </xdr:from>
    <xdr:to>
      <xdr:col>1</xdr:col>
      <xdr:colOff>257175</xdr:colOff>
      <xdr:row>8</xdr:row>
      <xdr:rowOff>180975</xdr:rowOff>
    </xdr:to>
    <xdr:sp>
      <xdr:nvSpPr>
        <xdr:cNvPr id="1" name="Line 2"/>
        <xdr:cNvSpPr>
          <a:spLocks/>
        </xdr:cNvSpPr>
      </xdr:nvSpPr>
      <xdr:spPr>
        <a:xfrm>
          <a:off x="1009650" y="1171575"/>
          <a:ext cx="0" cy="752475"/>
        </a:xfrm>
        <a:prstGeom prst="line">
          <a:avLst/>
        </a:prstGeom>
        <a:noFill/>
        <a:ln w="381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695325</xdr:colOff>
      <xdr:row>15</xdr:row>
      <xdr:rowOff>133350</xdr:rowOff>
    </xdr:from>
    <xdr:to>
      <xdr:col>11</xdr:col>
      <xdr:colOff>9525</xdr:colOff>
      <xdr:row>25</xdr:row>
      <xdr:rowOff>19050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695325" y="3362325"/>
          <a:ext cx="6867525" cy="150495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 consumo total é distribuído de 10 em 10 até o valor limite de 30 metros cúbicos. A faixa de 31 a 50 recebe no máximo 20 metros cúbicos  e o restante é distribuído na faixa acima de 50. O valor a ser pago é encontrado somando as multiplicações encontradas entre as tarifas e as faixas correspondentes.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Observe as funções definidas pelas sentenças de acordo com o consumo.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ilha1"/>
  <dimension ref="A2:M15"/>
  <sheetViews>
    <sheetView showGridLines="0" tabSelected="1" zoomScale="75" zoomScaleNormal="75" zoomScalePageLayoutView="0" workbookViewId="0" topLeftCell="A1">
      <selection activeCell="A8" sqref="A8"/>
    </sheetView>
  </sheetViews>
  <sheetFormatPr defaultColWidth="9.140625" defaultRowHeight="12.75"/>
  <cols>
    <col min="1" max="1" width="11.28125" style="0" customWidth="1"/>
    <col min="2" max="2" width="8.140625" style="0" customWidth="1"/>
    <col min="3" max="3" width="6.140625" style="0" customWidth="1"/>
    <col min="5" max="5" width="14.28125" style="0" customWidth="1"/>
    <col min="6" max="6" width="12.28125" style="0" customWidth="1"/>
    <col min="8" max="8" width="16.57421875" style="0" customWidth="1"/>
    <col min="9" max="9" width="13.7109375" style="0" bestFit="1" customWidth="1"/>
    <col min="10" max="10" width="3.421875" style="0" customWidth="1"/>
    <col min="13" max="13" width="14.00390625" style="0" customWidth="1"/>
  </cols>
  <sheetData>
    <row r="1" ht="13.5" thickBot="1"/>
    <row r="2" spans="1:13" ht="18.75" thickBot="1">
      <c r="A2" s="22" t="s">
        <v>17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4"/>
    </row>
    <row r="3" spans="2:9" ht="18">
      <c r="B3" s="1"/>
      <c r="C3" s="1"/>
      <c r="D3" s="1"/>
      <c r="E3" s="1"/>
      <c r="F3" s="1"/>
      <c r="G3" s="1"/>
      <c r="H3" s="1"/>
      <c r="I3" s="1"/>
    </row>
    <row r="4" ht="13.5" thickBot="1"/>
    <row r="5" spans="1:7" ht="24" thickBot="1">
      <c r="A5" s="2" t="s">
        <v>11</v>
      </c>
      <c r="B5" s="44">
        <v>2</v>
      </c>
      <c r="C5" s="3" t="s">
        <v>13</v>
      </c>
      <c r="E5" s="25" t="s">
        <v>12</v>
      </c>
      <c r="F5" s="26"/>
      <c r="G5" s="4" t="s">
        <v>14</v>
      </c>
    </row>
    <row r="6" ht="13.5" thickBot="1"/>
    <row r="7" spans="4:9" ht="16.5" thickBot="1">
      <c r="D7" s="17" t="s">
        <v>0</v>
      </c>
      <c r="E7" s="20"/>
      <c r="F7" s="20"/>
      <c r="G7" s="20"/>
      <c r="H7" s="20"/>
      <c r="I7" s="21"/>
    </row>
    <row r="8" spans="4:9" ht="19.5" thickBot="1">
      <c r="D8" s="30" t="s">
        <v>15</v>
      </c>
      <c r="E8" s="31"/>
      <c r="F8" s="31"/>
      <c r="G8" s="31"/>
      <c r="H8" s="31"/>
      <c r="I8" s="32"/>
    </row>
    <row r="9" spans="4:13" ht="18" thickBot="1">
      <c r="D9" s="33" t="s">
        <v>16</v>
      </c>
      <c r="E9" s="34"/>
      <c r="F9" s="35"/>
      <c r="G9" s="5" t="s">
        <v>1</v>
      </c>
      <c r="H9" s="6" t="s">
        <v>2</v>
      </c>
      <c r="I9" s="6" t="s">
        <v>3</v>
      </c>
      <c r="K9" s="42" t="s">
        <v>20</v>
      </c>
      <c r="L9" s="42"/>
      <c r="M9" s="43"/>
    </row>
    <row r="10" spans="2:13" ht="16.5" thickBot="1">
      <c r="B10" s="13" t="s">
        <v>18</v>
      </c>
      <c r="D10" s="36" t="s">
        <v>4</v>
      </c>
      <c r="E10" s="37"/>
      <c r="F10" s="38"/>
      <c r="G10" s="7">
        <v>6</v>
      </c>
      <c r="H10" s="4" t="s">
        <v>9</v>
      </c>
      <c r="I10" s="8">
        <v>6</v>
      </c>
      <c r="K10" s="36" t="s">
        <v>21</v>
      </c>
      <c r="L10" s="37"/>
      <c r="M10" s="38"/>
    </row>
    <row r="11" spans="2:13" ht="16.5" thickBot="1">
      <c r="B11" s="14" t="s">
        <v>19</v>
      </c>
      <c r="D11" s="39" t="s">
        <v>5</v>
      </c>
      <c r="E11" s="40"/>
      <c r="F11" s="41"/>
      <c r="G11" s="9">
        <v>0.72</v>
      </c>
      <c r="H11" s="9">
        <f>IF(B5-10&lt;0,"",IF(B5-10&gt;=10,10,MOD(B5,10)))</f>
      </c>
      <c r="I11" s="10">
        <f>IF(H11="","",H11*G11)</f>
      </c>
      <c r="K11" s="39" t="s">
        <v>22</v>
      </c>
      <c r="L11" s="40"/>
      <c r="M11" s="41"/>
    </row>
    <row r="12" spans="4:13" ht="16.5" thickBot="1">
      <c r="D12" s="39" t="s">
        <v>6</v>
      </c>
      <c r="E12" s="40"/>
      <c r="F12" s="41"/>
      <c r="G12" s="9">
        <v>1.45</v>
      </c>
      <c r="H12" s="9">
        <f>IF(B5-20&gt;=10,10,IF(B5-20&lt;=0,"",MOD(B5,10)))</f>
      </c>
      <c r="I12" s="10">
        <f>IF(H12="","",H12*G12)</f>
      </c>
      <c r="K12" s="39" t="s">
        <v>23</v>
      </c>
      <c r="L12" s="40"/>
      <c r="M12" s="41"/>
    </row>
    <row r="13" spans="4:13" ht="16.5" thickBot="1">
      <c r="D13" s="39" t="s">
        <v>7</v>
      </c>
      <c r="E13" s="40"/>
      <c r="F13" s="41"/>
      <c r="G13" s="9">
        <v>2.19</v>
      </c>
      <c r="H13" s="9">
        <f>IF(B5-30&gt;=20,20,IF(B5-30&lt;=0,"",B5-30))</f>
      </c>
      <c r="I13" s="10">
        <f>IF(H13="","",H13*G13)</f>
      </c>
      <c r="K13" s="39" t="s">
        <v>24</v>
      </c>
      <c r="L13" s="40"/>
      <c r="M13" s="41"/>
    </row>
    <row r="14" spans="4:13" ht="16.5" thickBot="1">
      <c r="D14" s="17" t="s">
        <v>8</v>
      </c>
      <c r="E14" s="18"/>
      <c r="F14" s="19"/>
      <c r="G14" s="11">
        <v>2.35</v>
      </c>
      <c r="H14" s="11">
        <f>IF(B5-50&gt;=10,B5-50,IF(B5-50&lt;=0,"",MOD(B5,10)))</f>
      </c>
      <c r="I14" s="12">
        <f>IF(H14="","",H14*G14)</f>
      </c>
      <c r="K14" s="17" t="s">
        <v>25</v>
      </c>
      <c r="L14" s="18"/>
      <c r="M14" s="19"/>
    </row>
    <row r="15" spans="4:9" ht="16.5" thickBot="1">
      <c r="D15" s="27" t="s">
        <v>10</v>
      </c>
      <c r="E15" s="28"/>
      <c r="F15" s="28"/>
      <c r="G15" s="28"/>
      <c r="H15" s="29"/>
      <c r="I15" s="16">
        <f>SUM(I10:I14)</f>
        <v>6</v>
      </c>
    </row>
  </sheetData>
  <sheetProtection/>
  <mergeCells count="17">
    <mergeCell ref="K9:M9"/>
    <mergeCell ref="D13:F13"/>
    <mergeCell ref="K14:M14"/>
    <mergeCell ref="K10:M10"/>
    <mergeCell ref="K11:M11"/>
    <mergeCell ref="K12:M12"/>
    <mergeCell ref="K13:M13"/>
    <mergeCell ref="D14:F14"/>
    <mergeCell ref="D7:I7"/>
    <mergeCell ref="A2:M2"/>
    <mergeCell ref="E5:F5"/>
    <mergeCell ref="D15:H15"/>
    <mergeCell ref="D8:I8"/>
    <mergeCell ref="D9:F9"/>
    <mergeCell ref="D10:F10"/>
    <mergeCell ref="D11:F11"/>
    <mergeCell ref="D12:F12"/>
  </mergeCells>
  <printOptions/>
  <pageMargins left="0.787401575" right="0.787401575" top="0.984251969" bottom="0.984251969" header="0.492125985" footer="0.49212598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ilha2"/>
  <dimension ref="A2:E12"/>
  <sheetViews>
    <sheetView zoomScalePageLayoutView="0" workbookViewId="0" topLeftCell="A1">
      <selection activeCell="H4" sqref="H4"/>
    </sheetView>
  </sheetViews>
  <sheetFormatPr defaultColWidth="9.140625" defaultRowHeight="12.75"/>
  <sheetData>
    <row r="2" spans="1:5" ht="12.75">
      <c r="A2" s="15"/>
      <c r="B2" s="15"/>
      <c r="C2" s="15"/>
      <c r="D2" s="15"/>
      <c r="E2" s="15"/>
    </row>
    <row r="3" spans="1:5" ht="12.75">
      <c r="A3" s="15"/>
      <c r="B3" s="15"/>
      <c r="C3" s="15"/>
      <c r="D3" s="15"/>
      <c r="E3" s="15"/>
    </row>
    <row r="4" spans="1:5" ht="12.75">
      <c r="A4" s="15"/>
      <c r="B4" s="15"/>
      <c r="C4" s="15"/>
      <c r="D4" s="15"/>
      <c r="E4" s="15"/>
    </row>
    <row r="5" spans="1:5" ht="12.75">
      <c r="A5" s="15"/>
      <c r="B5" s="15"/>
      <c r="C5" s="15"/>
      <c r="D5" s="15"/>
      <c r="E5" s="15"/>
    </row>
    <row r="6" spans="1:5" ht="12.75">
      <c r="A6" s="15"/>
      <c r="B6" s="15"/>
      <c r="C6" s="15"/>
      <c r="D6" s="15"/>
      <c r="E6" s="15"/>
    </row>
    <row r="7" spans="1:5" ht="12.75">
      <c r="A7" s="15"/>
      <c r="B7" s="15"/>
      <c r="C7" s="15"/>
      <c r="D7" s="15"/>
      <c r="E7" s="15"/>
    </row>
    <row r="8" spans="1:5" ht="12.75">
      <c r="A8" s="15"/>
      <c r="B8" s="15"/>
      <c r="C8" s="15"/>
      <c r="D8" s="15"/>
      <c r="E8" s="15"/>
    </row>
    <row r="9" spans="1:5" ht="12.75">
      <c r="A9" s="15"/>
      <c r="B9" s="15"/>
      <c r="C9" s="15"/>
      <c r="D9" s="15"/>
      <c r="E9" s="15"/>
    </row>
    <row r="10" spans="1:4" ht="12.75">
      <c r="A10" s="15"/>
      <c r="B10" s="15"/>
      <c r="C10" s="15"/>
      <c r="D10" s="15"/>
    </row>
    <row r="11" spans="1:2" ht="12.75">
      <c r="A11" s="15"/>
      <c r="B11" s="15"/>
    </row>
    <row r="12" spans="1:2" ht="12.75">
      <c r="A12" s="15"/>
      <c r="B12" s="15"/>
    </row>
  </sheetData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ilha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WALTER_ALICE</dc:creator>
  <cp:keywords/>
  <dc:description/>
  <cp:lastModifiedBy>Walter</cp:lastModifiedBy>
  <dcterms:created xsi:type="dcterms:W3CDTF">2008-06-21T20:40:47Z</dcterms:created>
  <dcterms:modified xsi:type="dcterms:W3CDTF">2021-09-07T14:44:22Z</dcterms:modified>
  <cp:category/>
  <cp:version/>
  <cp:contentType/>
  <cp:contentStatus/>
</cp:coreProperties>
</file>